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6cc21f2f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exceptions" sheetId="1" r:id="Re9a826a0a0b548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9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53660"/>
      </x:patternFill>
    </x:fill>
    <x:fill>
      <x:patternFill patternType="solid">
        <x:fgColor rgb="FFEDF3FF"/>
      </x:patternFill>
    </x:fill>
    <x:fill>
      <x:patternFill patternType="solid">
        <x:fgColor rgb="FFF3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200" fontId="7" fillId="3" borderId="2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0" fontId="7" fillId="3" borderId="4" xfId="0" applyNumberFormat="1" applyFont="1" applyFill="1" applyBorder="1" applyAlignment="1">
      <x:alignment vertical="center" wrapText="1"/>
    </x:xf>
    <x:xf numFmtId="200" fontId="8" fillId="4" borderId="2" xfId="0" applyNumberFormat="1" applyFont="1" applyFill="1" applyBorder="1" applyAlignment="1">
      <x:alignment vertical="center" wrapText="1"/>
    </x:xf>
    <x:xf numFmtId="200" fontId="8" fillId="4" borderId="3" xfId="0" applyNumberFormat="1" applyFont="1" applyFill="1" applyBorder="1" applyAlignment="1">
      <x:alignment vertical="center" wrapText="1"/>
    </x:xf>
    <x:xf numFmtId="200" fontId="8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69c86869a48af" /><Relationship Type="http://schemas.openxmlformats.org/officeDocument/2006/relationships/theme" Target="/xl/theme/theme1.xml" Id="R04c92796cba94728" /><Relationship Type="http://schemas.openxmlformats.org/officeDocument/2006/relationships/sharedStrings" Target="/xl/sharedStrings.xml" Id="Ra28d3cc6ff544a13" /><Relationship Type="http://schemas.openxmlformats.org/officeDocument/2006/relationships/worksheet" Target="/xl/worksheets/sheet1.xml" Id="Re9a826a0a0b548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7" hidden="0" customWidth="1"/>
    <x:col min="4" max="4" width="14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  <x:col min="9" max="9" width="17" hidden="0" customWidth="1"/>
    <x:col min="10" max="10" width="18" hidden="0" customWidth="1"/>
    <x:col min="11" max="11" width="28" hidden="0" customWidth="1"/>
    <x:col min="12" max="12" width="31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5" t="str">
        <x:v>Three-way match exception matrix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0" customHeight="1">
      <x:c r="A3" s="7" t="str">
        <x:v>Actigy BPO    /    Finance operations    /    actigy.com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18" customHeight="1">
      <x:c r="A4" s="9" t="str">
        <x:v>Use one row per invoice line. Match the purchase order, cumulative eligible receipt and invoice on the same unit basis.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 ht="18" customHeight="1">
      <x:c r="A5" s="9" t="str">
        <x:v>Quantities must be on the same basis and currency as the order. A tolerance match is a review result; your finance owner authorizes payment.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9" t="str">
        <x:v>The quantity check flags overbilling above either the available receipt or the order. Valid partial invoices may be below both quantities.</x:v>
      </x:c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2" customHeight="1">
      <x:c r="A10" s="11" t="str">
        <x:v>¹Use receipt quantity still available for this invoice after earlier invoicing. Enter separate buyer-approved tolerances for units and price.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</x:row>
    <x:row r="11" ht="32" customHeight="1">
      <x:c r="A11" s="14" t="str">
        <x:v>Line reference</x:v>
      </x:c>
      <x:c r="B11" s="14" t="str">
        <x:v>PO quantity</x:v>
      </x:c>
      <x:c r="C11" s="14" t="str">
        <x:v>Receipt quantity available¹</x:v>
      </x:c>
      <x:c r="D11" s="14" t="str">
        <x:v>Invoice quantity</x:v>
      </x:c>
      <x:c r="E11" s="14" t="str">
        <x:v>PO price / unit</x:v>
      </x:c>
      <x:c r="F11" s="14" t="str">
        <x:v>Invoice price / unit</x:v>
      </x:c>
      <x:c r="G11" s="14" t="str">
        <x:v>Quantity tolerance (units)</x:v>
      </x:c>
      <x:c r="H11" s="14" t="str">
        <x:v>Price tolerance / unit</x:v>
      </x:c>
      <x:c r="I11" s="14" t="str">
        <x:v>Qty exceeding PO or receipt</x:v>
      </x:c>
      <x:c r="J11" s="14" t="str">
        <x:v>Absolute price difference</x:v>
      </x:c>
      <x:c r="K11" s="14" t="str">
        <x:v>Review result</x:v>
      </x:c>
      <x:c r="L11" s="14" t="str">
        <x:v>Client owner / next action</x:v>
      </x:c>
    </x:row>
    <x:row r="12" ht="38" customHeight="1">
      <x:c r="A12" s="18" t="str">
        <x:v>EXAMPLE line 01</x:v>
      </x:c>
      <x:c r="B12" s="18" t="n">
        <x:v>100</x:v>
      </x:c>
      <x:c r="C12" s="18" t="n">
        <x:v>92</x:v>
      </x:c>
      <x:c r="D12" s="18" t="n">
        <x:v>100</x:v>
      </x:c>
      <x:c r="E12" s="27" t="n">
        <x:v>12.5</x:v>
      </x:c>
      <x:c r="F12" s="27" t="n">
        <x:v>12.5</x:v>
      </x:c>
      <x:c r="G12" s="18" t="n">
        <x:v>0</x:v>
      </x:c>
      <x:c r="H12" s="27" t="n">
        <x:v>0.05</x:v>
      </x:c>
      <x:c r="I12" s="30" t="n">
        <x:f>IF(OR(A12="",COUNT(B12:H12)&lt;&gt;7,MIN(B12:H12)&lt;0),"",MAX(0,D12-B12,D12-C12))</x:f>
        <x:v>8</x:v>
      </x:c>
      <x:c r="J12" s="30" t="n">
        <x:f>IF(NOT(ISNUMBER(I12)),"",ROUND(ABS(F12-E12),6))</x:f>
        <x:v>0</x:v>
      </x:c>
      <x:c r="K12" s="24" t="str">
        <x:f>IF(COUNTA(A12:H12)=0,"",IF(NOT(ISNUMBER(I12)),"Check inputs",IF(AND(I12&gt;G12,J12&gt;H12),"Check quantity and price",IF(I12&gt;G12,"Check quantity",IF(J12&gt;H12,"Check price","Within entered tolerances")))))</x:f>
        <x:v>Check quantity</x:v>
      </x:c>
      <x:c r="L12" s="18"/>
    </x:row>
    <x:row r="13" ht="38" customHeight="1">
      <x:c r="A13" s="19" t="str">
        <x:v>EXAMPLE line 02</x:v>
      </x:c>
      <x:c r="B13" s="19" t="n">
        <x:v>80</x:v>
      </x:c>
      <x:c r="C13" s="19" t="n">
        <x:v>80</x:v>
      </x:c>
      <x:c r="D13" s="19" t="n">
        <x:v>75</x:v>
      </x:c>
      <x:c r="E13" s="28" t="n">
        <x:v>10</x:v>
      </x:c>
      <x:c r="F13" s="28" t="n">
        <x:v>10.04</x:v>
      </x:c>
      <x:c r="G13" s="19" t="n">
        <x:v>0</x:v>
      </x:c>
      <x:c r="H13" s="28" t="n">
        <x:v>0.05</x:v>
      </x:c>
      <x:c r="I13" s="31" t="n">
        <x:f>IF(OR(A13="",COUNT(B13:H13)&lt;&gt;7,MIN(B13:H13)&lt;0),"",MAX(0,D13-B13,D13-C13))</x:f>
        <x:v>0</x:v>
      </x:c>
      <x:c r="J13" s="31" t="n">
        <x:f>IF(NOT(ISNUMBER(I13)),"",ROUND(ABS(F13-E13),6))</x:f>
        <x:v>0.04</x:v>
      </x:c>
      <x:c r="K13" s="25" t="str">
        <x:f>IF(COUNTA(A13:H13)=0,"",IF(NOT(ISNUMBER(I13)),"Check inputs",IF(AND(I13&gt;G13,J13&gt;H13),"Check quantity and price",IF(I13&gt;G13,"Check quantity",IF(J13&gt;H13,"Check price","Within entered tolerances")))))</x:f>
        <x:v>Within entered tolerances</x:v>
      </x:c>
      <x:c r="L13" s="19"/>
    </x:row>
    <x:row r="14" ht="38" customHeight="1">
      <x:c r="A14" s="19"/>
      <x:c r="B14" s="19"/>
      <x:c r="C14" s="19"/>
      <x:c r="D14" s="19"/>
      <x:c r="E14" s="28"/>
      <x:c r="F14" s="28"/>
      <x:c r="G14" s="19"/>
      <x:c r="H14" s="28"/>
      <x:c r="I14" s="31" t="str">
        <x:f>IF(OR(A14="",COUNT(B14:H14)&lt;&gt;7,MIN(B14:H14)&lt;0),"",MAX(0,D14-B14,D14-C14))</x:f>
      </x:c>
      <x:c r="J14" s="31" t="str">
        <x:f>IF(NOT(ISNUMBER(I14)),"",ROUND(ABS(F14-E14),6))</x:f>
      </x:c>
      <x:c r="K14" s="25" t="str">
        <x:f>IF(COUNTA(A14:H14)=0,"",IF(NOT(ISNUMBER(I14)),"Check inputs",IF(AND(I14&gt;G14,J14&gt;H14),"Check quantity and price",IF(I14&gt;G14,"Check quantity",IF(J14&gt;H14,"Check price","Within entered tolerances")))))</x:f>
      </x:c>
      <x:c r="L14" s="19"/>
    </x:row>
    <x:row r="15" ht="38" customHeight="1">
      <x:c r="A15" s="19"/>
      <x:c r="B15" s="19"/>
      <x:c r="C15" s="19"/>
      <x:c r="D15" s="19"/>
      <x:c r="E15" s="28"/>
      <x:c r="F15" s="28"/>
      <x:c r="G15" s="19"/>
      <x:c r="H15" s="28"/>
      <x:c r="I15" s="31" t="str">
        <x:f>IF(OR(A15="",COUNT(B15:H15)&lt;&gt;7,MIN(B15:H15)&lt;0),"",MAX(0,D15-B15,D15-C15))</x:f>
      </x:c>
      <x:c r="J15" s="31" t="str">
        <x:f>IF(NOT(ISNUMBER(I15)),"",ROUND(ABS(F15-E15),6))</x:f>
      </x:c>
      <x:c r="K15" s="25" t="str">
        <x:f>IF(COUNTA(A15:H15)=0,"",IF(NOT(ISNUMBER(I15)),"Check inputs",IF(AND(I15&gt;G15,J15&gt;H15),"Check quantity and price",IF(I15&gt;G15,"Check quantity",IF(J15&gt;H15,"Check price","Within entered tolerances")))))</x:f>
      </x:c>
      <x:c r="L15" s="19"/>
    </x:row>
    <x:row r="16" ht="38" customHeight="1">
      <x:c r="A16" s="19"/>
      <x:c r="B16" s="19"/>
      <x:c r="C16" s="19"/>
      <x:c r="D16" s="19"/>
      <x:c r="E16" s="28"/>
      <x:c r="F16" s="28"/>
      <x:c r="G16" s="19"/>
      <x:c r="H16" s="28"/>
      <x:c r="I16" s="31" t="str">
        <x:f>IF(OR(A16="",COUNT(B16:H16)&lt;&gt;7,MIN(B16:H16)&lt;0),"",MAX(0,D16-B16,D16-C16))</x:f>
      </x:c>
      <x:c r="J16" s="31" t="str">
        <x:f>IF(NOT(ISNUMBER(I16)),"",ROUND(ABS(F16-E16),6))</x:f>
      </x:c>
      <x:c r="K16" s="25" t="str">
        <x:f>IF(COUNTA(A16:H16)=0,"",IF(NOT(ISNUMBER(I16)),"Check inputs",IF(AND(I16&gt;G16,J16&gt;H16),"Check quantity and price",IF(I16&gt;G16,"Check quantity",IF(J16&gt;H16,"Check price","Within entered tolerances")))))</x:f>
      </x:c>
      <x:c r="L16" s="19"/>
    </x:row>
    <x:row r="17" ht="38" customHeight="1">
      <x:c r="A17" s="19"/>
      <x:c r="B17" s="19"/>
      <x:c r="C17" s="19"/>
      <x:c r="D17" s="19"/>
      <x:c r="E17" s="28"/>
      <x:c r="F17" s="28"/>
      <x:c r="G17" s="19"/>
      <x:c r="H17" s="28"/>
      <x:c r="I17" s="31" t="str">
        <x:f>IF(OR(A17="",COUNT(B17:H17)&lt;&gt;7,MIN(B17:H17)&lt;0),"",MAX(0,D17-B17,D17-C17))</x:f>
      </x:c>
      <x:c r="J17" s="31" t="str">
        <x:f>IF(NOT(ISNUMBER(I17)),"",ROUND(ABS(F17-E17),6))</x:f>
      </x:c>
      <x:c r="K17" s="25" t="str">
        <x:f>IF(COUNTA(A17:H17)=0,"",IF(NOT(ISNUMBER(I17)),"Check inputs",IF(AND(I17&gt;G17,J17&gt;H17),"Check quantity and price",IF(I17&gt;G17,"Check quantity",IF(J17&gt;H17,"Check price","Within entered tolerances")))))</x:f>
      </x:c>
      <x:c r="L17" s="19"/>
    </x:row>
    <x:row r="18" ht="38" customHeight="1">
      <x:c r="A18" s="19"/>
      <x:c r="B18" s="19"/>
      <x:c r="C18" s="19"/>
      <x:c r="D18" s="19"/>
      <x:c r="E18" s="28"/>
      <x:c r="F18" s="28"/>
      <x:c r="G18" s="19"/>
      <x:c r="H18" s="28"/>
      <x:c r="I18" s="31" t="str">
        <x:f>IF(OR(A18="",COUNT(B18:H18)&lt;&gt;7,MIN(B18:H18)&lt;0),"",MAX(0,D18-B18,D18-C18))</x:f>
      </x:c>
      <x:c r="J18" s="31" t="str">
        <x:f>IF(NOT(ISNUMBER(I18)),"",ROUND(ABS(F18-E18),6))</x:f>
      </x:c>
      <x:c r="K18" s="25" t="str">
        <x:f>IF(COUNTA(A18:H18)=0,"",IF(NOT(ISNUMBER(I18)),"Check inputs",IF(AND(I18&gt;G18,J18&gt;H18),"Check quantity and price",IF(I18&gt;G18,"Check quantity",IF(J18&gt;H18,"Check price","Within entered tolerances")))))</x:f>
      </x:c>
      <x:c r="L18" s="19"/>
    </x:row>
    <x:row r="19" ht="38" customHeight="1">
      <x:c r="A19" s="19"/>
      <x:c r="B19" s="19"/>
      <x:c r="C19" s="19"/>
      <x:c r="D19" s="19"/>
      <x:c r="E19" s="28"/>
      <x:c r="F19" s="28"/>
      <x:c r="G19" s="19"/>
      <x:c r="H19" s="28"/>
      <x:c r="I19" s="31" t="str">
        <x:f>IF(OR(A19="",COUNT(B19:H19)&lt;&gt;7,MIN(B19:H19)&lt;0),"",MAX(0,D19-B19,D19-C19))</x:f>
      </x:c>
      <x:c r="J19" s="31" t="str">
        <x:f>IF(NOT(ISNUMBER(I19)),"",ROUND(ABS(F19-E19),6))</x:f>
      </x:c>
      <x:c r="K19" s="25" t="str">
        <x:f>IF(COUNTA(A19:H19)=0,"",IF(NOT(ISNUMBER(I19)),"Check inputs",IF(AND(I19&gt;G19,J19&gt;H19),"Check quantity and price",IF(I19&gt;G19,"Check quantity",IF(J19&gt;H19,"Check price","Within entered tolerances")))))</x:f>
      </x:c>
      <x:c r="L19" s="19"/>
    </x:row>
    <x:row r="20" ht="38" customHeight="1">
      <x:c r="A20" s="19"/>
      <x:c r="B20" s="19"/>
      <x:c r="C20" s="19"/>
      <x:c r="D20" s="19"/>
      <x:c r="E20" s="28"/>
      <x:c r="F20" s="28"/>
      <x:c r="G20" s="19"/>
      <x:c r="H20" s="28"/>
      <x:c r="I20" s="31" t="str">
        <x:f>IF(OR(A20="",COUNT(B20:H20)&lt;&gt;7,MIN(B20:H20)&lt;0),"",MAX(0,D20-B20,D20-C20))</x:f>
      </x:c>
      <x:c r="J20" s="31" t="str">
        <x:f>IF(NOT(ISNUMBER(I20)),"",ROUND(ABS(F20-E20),6))</x:f>
      </x:c>
      <x:c r="K20" s="25" t="str">
        <x:f>IF(COUNTA(A20:H20)=0,"",IF(NOT(ISNUMBER(I20)),"Check inputs",IF(AND(I20&gt;G20,J20&gt;H20),"Check quantity and price",IF(I20&gt;G20,"Check quantity",IF(J20&gt;H20,"Check price","Within entered tolerances")))))</x:f>
      </x:c>
      <x:c r="L20" s="19"/>
    </x:row>
    <x:row r="21" ht="38" customHeight="1">
      <x:c r="A21" s="19"/>
      <x:c r="B21" s="19"/>
      <x:c r="C21" s="19"/>
      <x:c r="D21" s="19"/>
      <x:c r="E21" s="28"/>
      <x:c r="F21" s="28"/>
      <x:c r="G21" s="19"/>
      <x:c r="H21" s="28"/>
      <x:c r="I21" s="31" t="str">
        <x:f>IF(OR(A21="",COUNT(B21:H21)&lt;&gt;7,MIN(B21:H21)&lt;0),"",MAX(0,D21-B21,D21-C21))</x:f>
      </x:c>
      <x:c r="J21" s="31" t="str">
        <x:f>IF(NOT(ISNUMBER(I21)),"",ROUND(ABS(F21-E21),6))</x:f>
      </x:c>
      <x:c r="K21" s="25" t="str">
        <x:f>IF(COUNTA(A21:H21)=0,"",IF(NOT(ISNUMBER(I21)),"Check inputs",IF(AND(I21&gt;G21,J21&gt;H21),"Check quantity and price",IF(I21&gt;G21,"Check quantity",IF(J21&gt;H21,"Check price","Within entered tolerances")))))</x:f>
      </x:c>
      <x:c r="L21" s="19"/>
    </x:row>
    <x:row r="22" ht="38" customHeight="1">
      <x:c r="A22" s="19"/>
      <x:c r="B22" s="19"/>
      <x:c r="C22" s="19"/>
      <x:c r="D22" s="19"/>
      <x:c r="E22" s="28"/>
      <x:c r="F22" s="28"/>
      <x:c r="G22" s="19"/>
      <x:c r="H22" s="28"/>
      <x:c r="I22" s="31" t="str">
        <x:f>IF(OR(A22="",COUNT(B22:H22)&lt;&gt;7,MIN(B22:H22)&lt;0),"",MAX(0,D22-B22,D22-C22))</x:f>
      </x:c>
      <x:c r="J22" s="31" t="str">
        <x:f>IF(NOT(ISNUMBER(I22)),"",ROUND(ABS(F22-E22),6))</x:f>
      </x:c>
      <x:c r="K22" s="25" t="str">
        <x:f>IF(COUNTA(A22:H22)=0,"",IF(NOT(ISNUMBER(I22)),"Check inputs",IF(AND(I22&gt;G22,J22&gt;H22),"Check quantity and price",IF(I22&gt;G22,"Check quantity",IF(J22&gt;H22,"Check price","Within entered tolerances")))))</x:f>
      </x:c>
      <x:c r="L22" s="19"/>
    </x:row>
    <x:row r="23" ht="38" customHeight="1">
      <x:c r="A23" s="19"/>
      <x:c r="B23" s="19"/>
      <x:c r="C23" s="19"/>
      <x:c r="D23" s="19"/>
      <x:c r="E23" s="28"/>
      <x:c r="F23" s="28"/>
      <x:c r="G23" s="19"/>
      <x:c r="H23" s="28"/>
      <x:c r="I23" s="31" t="str">
        <x:f>IF(OR(A23="",COUNT(B23:H23)&lt;&gt;7,MIN(B23:H23)&lt;0),"",MAX(0,D23-B23,D23-C23))</x:f>
      </x:c>
      <x:c r="J23" s="31" t="str">
        <x:f>IF(NOT(ISNUMBER(I23)),"",ROUND(ABS(F23-E23),6))</x:f>
      </x:c>
      <x:c r="K23" s="25" t="str">
        <x:f>IF(COUNTA(A23:H23)=0,"",IF(NOT(ISNUMBER(I23)),"Check inputs",IF(AND(I23&gt;G23,J23&gt;H23),"Check quantity and price",IF(I23&gt;G23,"Check quantity",IF(J23&gt;H23,"Check price","Within entered tolerances")))))</x:f>
      </x:c>
      <x:c r="L23" s="19"/>
    </x:row>
    <x:row r="24" ht="38" customHeight="1">
      <x:c r="A24" s="19"/>
      <x:c r="B24" s="19"/>
      <x:c r="C24" s="19"/>
      <x:c r="D24" s="19"/>
      <x:c r="E24" s="28"/>
      <x:c r="F24" s="28"/>
      <x:c r="G24" s="19"/>
      <x:c r="H24" s="28"/>
      <x:c r="I24" s="31" t="str">
        <x:f>IF(OR(A24="",COUNT(B24:H24)&lt;&gt;7,MIN(B24:H24)&lt;0),"",MAX(0,D24-B24,D24-C24))</x:f>
      </x:c>
      <x:c r="J24" s="31" t="str">
        <x:f>IF(NOT(ISNUMBER(I24)),"",ROUND(ABS(F24-E24),6))</x:f>
      </x:c>
      <x:c r="K24" s="25" t="str">
        <x:f>IF(COUNTA(A24:H24)=0,"",IF(NOT(ISNUMBER(I24)),"Check inputs",IF(AND(I24&gt;G24,J24&gt;H24),"Check quantity and price",IF(I24&gt;G24,"Check quantity",IF(J24&gt;H24,"Check price","Within entered tolerances")))))</x:f>
      </x:c>
      <x:c r="L24" s="19"/>
    </x:row>
    <x:row r="25" ht="38" customHeight="1">
      <x:c r="A25" s="19"/>
      <x:c r="B25" s="19"/>
      <x:c r="C25" s="19"/>
      <x:c r="D25" s="19"/>
      <x:c r="E25" s="28"/>
      <x:c r="F25" s="28"/>
      <x:c r="G25" s="19"/>
      <x:c r="H25" s="28"/>
      <x:c r="I25" s="31" t="str">
        <x:f>IF(OR(A25="",COUNT(B25:H25)&lt;&gt;7,MIN(B25:H25)&lt;0),"",MAX(0,D25-B25,D25-C25))</x:f>
      </x:c>
      <x:c r="J25" s="31" t="str">
        <x:f>IF(NOT(ISNUMBER(I25)),"",ROUND(ABS(F25-E25),6))</x:f>
      </x:c>
      <x:c r="K25" s="25" t="str">
        <x:f>IF(COUNTA(A25:H25)=0,"",IF(NOT(ISNUMBER(I25)),"Check inputs",IF(AND(I25&gt;G25,J25&gt;H25),"Check quantity and price",IF(I25&gt;G25,"Check quantity",IF(J25&gt;H25,"Check price","Within entered tolerances")))))</x:f>
      </x:c>
      <x:c r="L25" s="19"/>
    </x:row>
    <x:row r="26" ht="38" customHeight="1">
      <x:c r="A26" s="19"/>
      <x:c r="B26" s="19"/>
      <x:c r="C26" s="19"/>
      <x:c r="D26" s="19"/>
      <x:c r="E26" s="28"/>
      <x:c r="F26" s="28"/>
      <x:c r="G26" s="19"/>
      <x:c r="H26" s="28"/>
      <x:c r="I26" s="31" t="str">
        <x:f>IF(OR(A26="",COUNT(B26:H26)&lt;&gt;7,MIN(B26:H26)&lt;0),"",MAX(0,D26-B26,D26-C26))</x:f>
      </x:c>
      <x:c r="J26" s="31" t="str">
        <x:f>IF(NOT(ISNUMBER(I26)),"",ROUND(ABS(F26-E26),6))</x:f>
      </x:c>
      <x:c r="K26" s="25" t="str">
        <x:f>IF(COUNTA(A26:H26)=0,"",IF(NOT(ISNUMBER(I26)),"Check inputs",IF(AND(I26&gt;G26,J26&gt;H26),"Check quantity and price",IF(I26&gt;G26,"Check quantity",IF(J26&gt;H26,"Check price","Within entered tolerances")))))</x:f>
      </x:c>
      <x:c r="L26" s="19"/>
    </x:row>
    <x:row r="27" ht="38" customHeight="1">
      <x:c r="A27" s="19"/>
      <x:c r="B27" s="19"/>
      <x:c r="C27" s="19"/>
      <x:c r="D27" s="19"/>
      <x:c r="E27" s="28"/>
      <x:c r="F27" s="28"/>
      <x:c r="G27" s="19"/>
      <x:c r="H27" s="28"/>
      <x:c r="I27" s="31" t="str">
        <x:f>IF(OR(A27="",COUNT(B27:H27)&lt;&gt;7,MIN(B27:H27)&lt;0),"",MAX(0,D27-B27,D27-C27))</x:f>
      </x:c>
      <x:c r="J27" s="31" t="str">
        <x:f>IF(NOT(ISNUMBER(I27)),"",ROUND(ABS(F27-E27),6))</x:f>
      </x:c>
      <x:c r="K27" s="25" t="str">
        <x:f>IF(COUNTA(A27:H27)=0,"",IF(NOT(ISNUMBER(I27)),"Check inputs",IF(AND(I27&gt;G27,J27&gt;H27),"Check quantity and price",IF(I27&gt;G27,"Check quantity",IF(J27&gt;H27,"Check price","Within entered tolerances")))))</x:f>
      </x:c>
      <x:c r="L27" s="19"/>
    </x:row>
    <x:row r="28" ht="38" customHeight="1">
      <x:c r="A28" s="19"/>
      <x:c r="B28" s="19"/>
      <x:c r="C28" s="19"/>
      <x:c r="D28" s="19"/>
      <x:c r="E28" s="28"/>
      <x:c r="F28" s="28"/>
      <x:c r="G28" s="19"/>
      <x:c r="H28" s="28"/>
      <x:c r="I28" s="31" t="str">
        <x:f>IF(OR(A28="",COUNT(B28:H28)&lt;&gt;7,MIN(B28:H28)&lt;0),"",MAX(0,D28-B28,D28-C28))</x:f>
      </x:c>
      <x:c r="J28" s="31" t="str">
        <x:f>IF(NOT(ISNUMBER(I28)),"",ROUND(ABS(F28-E28),6))</x:f>
      </x:c>
      <x:c r="K28" s="25" t="str">
        <x:f>IF(COUNTA(A28:H28)=0,"",IF(NOT(ISNUMBER(I28)),"Check inputs",IF(AND(I28&gt;G28,J28&gt;H28),"Check quantity and price",IF(I28&gt;G28,"Check quantity",IF(J28&gt;H28,"Check price","Within entered tolerances")))))</x:f>
      </x:c>
      <x:c r="L28" s="19"/>
    </x:row>
    <x:row r="29" ht="38" customHeight="1">
      <x:c r="A29" s="19"/>
      <x:c r="B29" s="19"/>
      <x:c r="C29" s="19"/>
      <x:c r="D29" s="19"/>
      <x:c r="E29" s="28"/>
      <x:c r="F29" s="28"/>
      <x:c r="G29" s="19"/>
      <x:c r="H29" s="28"/>
      <x:c r="I29" s="31" t="str">
        <x:f>IF(OR(A29="",COUNT(B29:H29)&lt;&gt;7,MIN(B29:H29)&lt;0),"",MAX(0,D29-B29,D29-C29))</x:f>
      </x:c>
      <x:c r="J29" s="31" t="str">
        <x:f>IF(NOT(ISNUMBER(I29)),"",ROUND(ABS(F29-E29),6))</x:f>
      </x:c>
      <x:c r="K29" s="25" t="str">
        <x:f>IF(COUNTA(A29:H29)=0,"",IF(NOT(ISNUMBER(I29)),"Check inputs",IF(AND(I29&gt;G29,J29&gt;H29),"Check quantity and price",IF(I29&gt;G29,"Check quantity",IF(J29&gt;H29,"Check price","Within entered tolerances")))))</x:f>
      </x:c>
      <x:c r="L29" s="19"/>
    </x:row>
    <x:row r="30" ht="38" customHeight="1">
      <x:c r="A30" s="19"/>
      <x:c r="B30" s="19"/>
      <x:c r="C30" s="19"/>
      <x:c r="D30" s="19"/>
      <x:c r="E30" s="28"/>
      <x:c r="F30" s="28"/>
      <x:c r="G30" s="19"/>
      <x:c r="H30" s="28"/>
      <x:c r="I30" s="31" t="str">
        <x:f>IF(OR(A30="",COUNT(B30:H30)&lt;&gt;7,MIN(B30:H30)&lt;0),"",MAX(0,D30-B30,D30-C30))</x:f>
      </x:c>
      <x:c r="J30" s="31" t="str">
        <x:f>IF(NOT(ISNUMBER(I30)),"",ROUND(ABS(F30-E30),6))</x:f>
      </x:c>
      <x:c r="K30" s="25" t="str">
        <x:f>IF(COUNTA(A30:H30)=0,"",IF(NOT(ISNUMBER(I30)),"Check inputs",IF(AND(I30&gt;G30,J30&gt;H30),"Check quantity and price",IF(I30&gt;G30,"Check quantity",IF(J30&gt;H30,"Check price","Within entered tolerances")))))</x:f>
      </x:c>
      <x:c r="L30" s="19"/>
    </x:row>
    <x:row r="31" ht="38" customHeight="1">
      <x:c r="A31" s="19"/>
      <x:c r="B31" s="19"/>
      <x:c r="C31" s="19"/>
      <x:c r="D31" s="19"/>
      <x:c r="E31" s="28"/>
      <x:c r="F31" s="28"/>
      <x:c r="G31" s="19"/>
      <x:c r="H31" s="28"/>
      <x:c r="I31" s="31" t="str">
        <x:f>IF(OR(A31="",COUNT(B31:H31)&lt;&gt;7,MIN(B31:H31)&lt;0),"",MAX(0,D31-B31,D31-C31))</x:f>
      </x:c>
      <x:c r="J31" s="31" t="str">
        <x:f>IF(NOT(ISNUMBER(I31)),"",ROUND(ABS(F31-E31),6))</x:f>
      </x:c>
      <x:c r="K31" s="25" t="str">
        <x:f>IF(COUNTA(A31:H31)=0,"",IF(NOT(ISNUMBER(I31)),"Check inputs",IF(AND(I31&gt;G31,J31&gt;H31),"Check quantity and price",IF(I31&gt;G31,"Check quantity",IF(J31&gt;H31,"Check price","Within entered tolerances")))))</x:f>
      </x:c>
      <x:c r="L31" s="19"/>
    </x:row>
    <x:row r="32" ht="38" customHeight="1">
      <x:c r="A32" s="19"/>
      <x:c r="B32" s="19"/>
      <x:c r="C32" s="19"/>
      <x:c r="D32" s="19"/>
      <x:c r="E32" s="28"/>
      <x:c r="F32" s="28"/>
      <x:c r="G32" s="19"/>
      <x:c r="H32" s="28"/>
      <x:c r="I32" s="31" t="str">
        <x:f>IF(OR(A32="",COUNT(B32:H32)&lt;&gt;7,MIN(B32:H32)&lt;0),"",MAX(0,D32-B32,D32-C32))</x:f>
      </x:c>
      <x:c r="J32" s="31" t="str">
        <x:f>IF(NOT(ISNUMBER(I32)),"",ROUND(ABS(F32-E32),6))</x:f>
      </x:c>
      <x:c r="K32" s="25" t="str">
        <x:f>IF(COUNTA(A32:H32)=0,"",IF(NOT(ISNUMBER(I32)),"Check inputs",IF(AND(I32&gt;G32,J32&gt;H32),"Check quantity and price",IF(I32&gt;G32,"Check quantity",IF(J32&gt;H32,"Check price","Within entered tolerances")))))</x:f>
      </x:c>
      <x:c r="L32" s="19"/>
    </x:row>
    <x:row r="33" ht="38" customHeight="1">
      <x:c r="A33" s="19"/>
      <x:c r="B33" s="19"/>
      <x:c r="C33" s="19"/>
      <x:c r="D33" s="19"/>
      <x:c r="E33" s="28"/>
      <x:c r="F33" s="28"/>
      <x:c r="G33" s="19"/>
      <x:c r="H33" s="28"/>
      <x:c r="I33" s="31" t="str">
        <x:f>IF(OR(A33="",COUNT(B33:H33)&lt;&gt;7,MIN(B33:H33)&lt;0),"",MAX(0,D33-B33,D33-C33))</x:f>
      </x:c>
      <x:c r="J33" s="31" t="str">
        <x:f>IF(NOT(ISNUMBER(I33)),"",ROUND(ABS(F33-E33),6))</x:f>
      </x:c>
      <x:c r="K33" s="25" t="str">
        <x:f>IF(COUNTA(A33:H33)=0,"",IF(NOT(ISNUMBER(I33)),"Check inputs",IF(AND(I33&gt;G33,J33&gt;H33),"Check quantity and price",IF(I33&gt;G33,"Check quantity",IF(J33&gt;H33,"Check price","Within entered tolerances")))))</x:f>
      </x:c>
      <x:c r="L33" s="19"/>
    </x:row>
    <x:row r="34" ht="38" customHeight="1">
      <x:c r="A34" s="19"/>
      <x:c r="B34" s="19"/>
      <x:c r="C34" s="19"/>
      <x:c r="D34" s="19"/>
      <x:c r="E34" s="28"/>
      <x:c r="F34" s="28"/>
      <x:c r="G34" s="19"/>
      <x:c r="H34" s="28"/>
      <x:c r="I34" s="31" t="str">
        <x:f>IF(OR(A34="",COUNT(B34:H34)&lt;&gt;7,MIN(B34:H34)&lt;0),"",MAX(0,D34-B34,D34-C34))</x:f>
      </x:c>
      <x:c r="J34" s="31" t="str">
        <x:f>IF(NOT(ISNUMBER(I34)),"",ROUND(ABS(F34-E34),6))</x:f>
      </x:c>
      <x:c r="K34" s="25" t="str">
        <x:f>IF(COUNTA(A34:H34)=0,"",IF(NOT(ISNUMBER(I34)),"Check inputs",IF(AND(I34&gt;G34,J34&gt;H34),"Check quantity and price",IF(I34&gt;G34,"Check quantity",IF(J34&gt;H34,"Check price","Within entered tolerances")))))</x:f>
      </x:c>
      <x:c r="L34" s="19"/>
    </x:row>
    <x:row r="35" ht="38" customHeight="1">
      <x:c r="A35" s="20"/>
      <x:c r="B35" s="20"/>
      <x:c r="C35" s="20"/>
      <x:c r="D35" s="20"/>
      <x:c r="E35" s="29"/>
      <x:c r="F35" s="29"/>
      <x:c r="G35" s="20"/>
      <x:c r="H35" s="29"/>
      <x:c r="I35" s="32" t="str">
        <x:f>IF(OR(A35="",COUNT(B35:H35)&lt;&gt;7,MIN(B35:H35)&lt;0),"",MAX(0,D35-B35,D35-C35))</x:f>
      </x:c>
      <x:c r="J35" s="32" t="str">
        <x:f>IF(NOT(ISNUMBER(I35)),"",ROUND(ABS(F35-E35),6))</x:f>
      </x:c>
      <x:c r="K35" s="26" t="str">
        <x:f>IF(COUNTA(A35:H35)=0,"",IF(NOT(ISNUMBER(I35)),"Check inputs",IF(AND(I35&gt;G35,J35&gt;H35),"Check quantity and price",IF(I35&gt;G35,"Check quantity",IF(J35&gt;H35,"Check price","Within entered tolerances")))))</x:f>
      </x:c>
      <x:c r="L35" s="20"/>
    </x:row>
  </x:sheetData>
  <x:mergeCells>
    <x:mergeCell ref="A2:L2"/>
    <x:mergeCell ref="A3:L3"/>
    <x:mergeCell ref="A4:L4"/>
    <x:mergeCell ref="A5:L5"/>
    <x:mergeCell ref="A6:L6"/>
    <x:mergeCell ref="A8:L8"/>
    <x:mergeCell ref="A10:L10"/>
  </x:mergeCells>
  <x:pageMargins left="0.7" right="0.7" top="0.75" bottom="0.75" header="0.3" footer="0.3"/>
</x:worksheet>
</file>